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Elenco scuole-plessi" sheetId="1" r:id="rId1"/>
  </sheets>
  <definedNames>
    <definedName name="_xlnm.Print_Titles" localSheetId="0">'Elenco scuole-plessi'!$1:$1</definedName>
  </definedNames>
  <calcPr fullCalcOnLoad="1" fullPrecision="0"/>
</workbook>
</file>

<file path=xl/sharedStrings.xml><?xml version="1.0" encoding="utf-8"?>
<sst xmlns="http://schemas.openxmlformats.org/spreadsheetml/2006/main" count="509" uniqueCount="293">
  <si>
    <t>UDIC80900E</t>
  </si>
  <si>
    <t>UD000061</t>
  </si>
  <si>
    <t>FORNI AVOLTRI</t>
  </si>
  <si>
    <t>UD</t>
  </si>
  <si>
    <t>Via Roma 11</t>
  </si>
  <si>
    <t>UDEE05300P</t>
  </si>
  <si>
    <t>UD000167</t>
  </si>
  <si>
    <t>MARTIGNACCO</t>
  </si>
  <si>
    <t>Via Del Mulino N. 37</t>
  </si>
  <si>
    <t>UD000392</t>
  </si>
  <si>
    <t>Via Udine N. 64</t>
  </si>
  <si>
    <t>UD000389</t>
  </si>
  <si>
    <t>PASIAN DI PRATO</t>
  </si>
  <si>
    <t>Via L. Da Vinci N. 23</t>
  </si>
  <si>
    <t>UD000390</t>
  </si>
  <si>
    <t>Via Udine N. 84</t>
  </si>
  <si>
    <t>UD000391</t>
  </si>
  <si>
    <t>Via P. Zorutti</t>
  </si>
  <si>
    <t>TSEE00200Q</t>
  </si>
  <si>
    <t>TSAA00201G</t>
  </si>
  <si>
    <t>TRIESTE</t>
  </si>
  <si>
    <t>TS</t>
  </si>
  <si>
    <t>Via Colonna 1</t>
  </si>
  <si>
    <t>TSAA00202L</t>
  </si>
  <si>
    <t>Via Besenghi 13</t>
  </si>
  <si>
    <t>TSEE00203V</t>
  </si>
  <si>
    <t>Via Tigor 3</t>
  </si>
  <si>
    <t>Direzione Didattica S.Giacomo</t>
  </si>
  <si>
    <t>TSEE050005</t>
  </si>
  <si>
    <t>TSAA050066</t>
  </si>
  <si>
    <t>Via dell'istria 56/58</t>
  </si>
  <si>
    <t>TSAA050004</t>
  </si>
  <si>
    <t xml:space="preserve">Salita de Marchi 8 </t>
  </si>
  <si>
    <t>TSAA050055</t>
  </si>
  <si>
    <t>Strada vecchia dell'Istria 78</t>
  </si>
  <si>
    <t>Direzione Didattica S.Giovanni</t>
  </si>
  <si>
    <t>TSEE051001</t>
  </si>
  <si>
    <t>TSAA051084</t>
  </si>
  <si>
    <t>Str.Per Longera, 240</t>
  </si>
  <si>
    <t>TSAA051095</t>
  </si>
  <si>
    <t>Via Vallicula, 11</t>
  </si>
  <si>
    <t>TSEE051012</t>
  </si>
  <si>
    <t>Via Caravaggio, 4</t>
  </si>
  <si>
    <t>Direzione Didattica Di Villa Opicina</t>
  </si>
  <si>
    <t>TSEE05200R</t>
  </si>
  <si>
    <t>TSAA05204Q</t>
  </si>
  <si>
    <t>Via I.Gruden 34 - Basovizza</t>
  </si>
  <si>
    <t>TSAA05206T</t>
  </si>
  <si>
    <t>Loc. Prosecco 185</t>
  </si>
  <si>
    <t>TSAA05207V</t>
  </si>
  <si>
    <t>Loc.Santa Croce 442</t>
  </si>
  <si>
    <t>TSAA05208X</t>
  </si>
  <si>
    <t>TSAA052091</t>
  </si>
  <si>
    <t>P.Le Monte Re 2</t>
  </si>
  <si>
    <t>TSEE05400C</t>
  </si>
  <si>
    <t>TSEE05401D</t>
  </si>
  <si>
    <t>Dolina 419</t>
  </si>
  <si>
    <t>TSEE05403G</t>
  </si>
  <si>
    <t>S.Giuseppe Della Chiusa 144</t>
  </si>
  <si>
    <t>TSEE05402E</t>
  </si>
  <si>
    <t>Bagnoli 210</t>
  </si>
  <si>
    <t>Domio 72</t>
  </si>
  <si>
    <t>S.Antonio,  101</t>
  </si>
  <si>
    <t>TSAA054018</t>
  </si>
  <si>
    <t>Bagnoli Della Rosandra 473</t>
  </si>
  <si>
    <t>TSAA05405C</t>
  </si>
  <si>
    <t>TSIC80200N</t>
  </si>
  <si>
    <t>TSAA80201E</t>
  </si>
  <si>
    <t>Via Forlanini,30/32</t>
  </si>
  <si>
    <t>TSIC806001</t>
  </si>
  <si>
    <t>TSAA80601t</t>
  </si>
  <si>
    <t>P.Le Monte Re, 2</t>
  </si>
  <si>
    <t>TSAA80602v</t>
  </si>
  <si>
    <t>Via Di Basovizza, 60</t>
  </si>
  <si>
    <t>TSAA80603x</t>
  </si>
  <si>
    <t>Via S.Mauro, 14</t>
  </si>
  <si>
    <t>L.Go S. Tommaso, 17</t>
  </si>
  <si>
    <t>TSAA806052</t>
  </si>
  <si>
    <t>Loc. Prosecco, 185</t>
  </si>
  <si>
    <t xml:space="preserve">I.C.  G.Roli </t>
  </si>
  <si>
    <t>TSIC80700R</t>
  </si>
  <si>
    <t>TSAA80701N</t>
  </si>
  <si>
    <t>Bagnoli 473</t>
  </si>
  <si>
    <t>TSAA80702P</t>
  </si>
  <si>
    <t>TSAA80703Q</t>
  </si>
  <si>
    <t>Dolina 200</t>
  </si>
  <si>
    <t>TSEE80702X</t>
  </si>
  <si>
    <t>TSEE807031</t>
  </si>
  <si>
    <t>Bagnoli 311</t>
  </si>
  <si>
    <t>TSAA80704R</t>
  </si>
  <si>
    <t>Via Monte Peralba 19</t>
  </si>
  <si>
    <t xml:space="preserve">I.C. Bergamas </t>
  </si>
  <si>
    <t>TSIC80900C</t>
  </si>
  <si>
    <t>TSAA809019</t>
  </si>
  <si>
    <t>Strada Di Fiume 155</t>
  </si>
  <si>
    <t>TSIC81100C</t>
  </si>
  <si>
    <t>TSAA811019</t>
  </si>
  <si>
    <t>Via Zandonai 4</t>
  </si>
  <si>
    <t>TSAA81102A</t>
  </si>
  <si>
    <t>Via Pagano 8</t>
  </si>
  <si>
    <t xml:space="preserve">I.C. S.Giovanni </t>
  </si>
  <si>
    <t>TSIC812008</t>
  </si>
  <si>
    <t>TSAA812015</t>
  </si>
  <si>
    <t>Via Kandler</t>
  </si>
  <si>
    <t>TSAA812026</t>
  </si>
  <si>
    <t>Str.Di Guardiella, 9</t>
  </si>
  <si>
    <t>TSEE81201A</t>
  </si>
  <si>
    <t>TSEE812026</t>
  </si>
  <si>
    <t>Str.Di Guardiella</t>
  </si>
  <si>
    <t>TSEE81203C</t>
  </si>
  <si>
    <t>Via Cunicoli</t>
  </si>
  <si>
    <t>I.C. Divisione Julia</t>
  </si>
  <si>
    <t>TSIC813004</t>
  </si>
  <si>
    <t>TSAA813011</t>
  </si>
  <si>
    <t>Polonio 4</t>
  </si>
  <si>
    <t>TSEE813016</t>
  </si>
  <si>
    <t>Giotto 2</t>
  </si>
  <si>
    <t>TSIC81500Q</t>
  </si>
  <si>
    <t>TSEE81501T</t>
  </si>
  <si>
    <t>Scala Campi Elisi 4</t>
  </si>
  <si>
    <t>TSPM02000T</t>
  </si>
  <si>
    <t>Via Caravaggio 4</t>
  </si>
  <si>
    <t>TSPM040003</t>
  </si>
  <si>
    <t>Via Madonna Del Mare 11</t>
  </si>
  <si>
    <t>Liceo Preseren</t>
  </si>
  <si>
    <t>TSPS010006</t>
  </si>
  <si>
    <t>Strada Di Guardiella 13/1</t>
  </si>
  <si>
    <t>TSPS02000R</t>
  </si>
  <si>
    <t>Via Mameli 4</t>
  </si>
  <si>
    <t>Via Cantù, 41</t>
  </si>
  <si>
    <t>Liceo Scientifico Oberdan</t>
  </si>
  <si>
    <t>TSPS03000B</t>
  </si>
  <si>
    <t>Via Paolo Veronese 1</t>
  </si>
  <si>
    <t>Via Besenghi 12</t>
  </si>
  <si>
    <t>TSTD03007</t>
  </si>
  <si>
    <t>Strada Di Guardiella 13/2</t>
  </si>
  <si>
    <t>Piazzale Canestrini 7</t>
  </si>
  <si>
    <t>TSTL01000D</t>
  </si>
  <si>
    <t>Via Monte S.Gabriele 48</t>
  </si>
  <si>
    <t>IC di via Commerciale</t>
  </si>
  <si>
    <t>TSIC805005</t>
  </si>
  <si>
    <t>TSAA805023</t>
  </si>
  <si>
    <t>Via Commerciale, 164</t>
  </si>
  <si>
    <t>TSAA805012</t>
  </si>
  <si>
    <t>Via R. Manna, 5/7</t>
  </si>
  <si>
    <t>TOTALI</t>
  </si>
  <si>
    <t>San Dorligo della Valle</t>
  </si>
  <si>
    <t>Scuola infanzia Nogaredo</t>
  </si>
  <si>
    <t>Scuola primaria Martignacco</t>
  </si>
  <si>
    <t>Scuola primaria Colloredo</t>
  </si>
  <si>
    <t>Scuola primaria Passons</t>
  </si>
  <si>
    <t>Scuola primaria Pasian di Prato</t>
  </si>
  <si>
    <t>Scuola infanzia Duca D'Aosta</t>
  </si>
  <si>
    <t>Scuola infanzia Via Colonna</t>
  </si>
  <si>
    <t>Scuola Primaria Nazario Sauro</t>
  </si>
  <si>
    <t>Scuola infanzia Jacob Ukmar</t>
  </si>
  <si>
    <t>Scuola infanzia di Servola</t>
  </si>
  <si>
    <t>Scuola infanzia San Giacomo</t>
  </si>
  <si>
    <t>Scuola infanzia Longera</t>
  </si>
  <si>
    <t>Scuola infanzia Barcola</t>
  </si>
  <si>
    <t>Scuola primaria Zupancic</t>
  </si>
  <si>
    <t>Scuola infanzia Basovizza</t>
  </si>
  <si>
    <t>Scuola infanzia Trebiciano</t>
  </si>
  <si>
    <t>Scuola infanzia Prosecco</t>
  </si>
  <si>
    <t>Scuola infanzia Santa Croce</t>
  </si>
  <si>
    <t>Scuola infanzia Opicina</t>
  </si>
  <si>
    <t>Scuola primaria Bagnoli</t>
  </si>
  <si>
    <t>Scuola primaria S. Antonio</t>
  </si>
  <si>
    <t>Scuola primaria Domio</t>
  </si>
  <si>
    <t>Scuola infanzia S. Giuseppe</t>
  </si>
  <si>
    <t>Scuola infanzia Bagnoli</t>
  </si>
  <si>
    <t>Scuola infanzia Dolina</t>
  </si>
  <si>
    <t>Scuola infanzia Melara</t>
  </si>
  <si>
    <t>Scuola infanzia Rutteri</t>
  </si>
  <si>
    <t>Scuola infanzia Fraulini A</t>
  </si>
  <si>
    <t>Scuola infanzia Fraulini B</t>
  </si>
  <si>
    <t>Scuola infanzia Don Marzari</t>
  </si>
  <si>
    <t>Scuola infanzia Domio</t>
  </si>
  <si>
    <t>Scuola infanzia Altura</t>
  </si>
  <si>
    <t xml:space="preserve">Scuola primaria Pacifico </t>
  </si>
  <si>
    <t>Scuola primaria A. Frank</t>
  </si>
  <si>
    <t>Scuola infanzia S. Laghi</t>
  </si>
  <si>
    <t>Scuola infanzia Munari</t>
  </si>
  <si>
    <t>Scuola infanzia J Plaget</t>
  </si>
  <si>
    <t>Scuola primaria Mauro</t>
  </si>
  <si>
    <t>Scuola primaria Suvich</t>
  </si>
  <si>
    <t>Scuola primaria Filzi-Grego</t>
  </si>
  <si>
    <t>Scuola infanzia Via Kandler</t>
  </si>
  <si>
    <t>Scuola infanzia Filzi-Grego</t>
  </si>
  <si>
    <t>Scuola infanzia Miela Reina</t>
  </si>
  <si>
    <t>Scuola primaria Dardi</t>
  </si>
  <si>
    <t>Scuola primaria Morpurgo</t>
  </si>
  <si>
    <t>Ist. mag.  A.M.Slomsek</t>
  </si>
  <si>
    <t>Sede</t>
  </si>
  <si>
    <t>Ist. mag. G. Carducci</t>
  </si>
  <si>
    <t>Succursale Via Ginnastica</t>
  </si>
  <si>
    <t>Succursale ex Palutan</t>
  </si>
  <si>
    <t>Succursale Via Besenghi</t>
  </si>
  <si>
    <t>Succursale P.le Canestrini</t>
  </si>
  <si>
    <t>Scuola infanzia Tomizza</t>
  </si>
  <si>
    <t>Scuola infanzia Manna</t>
  </si>
  <si>
    <t>N.</t>
  </si>
  <si>
    <t>Scuola primaria Dolina</t>
  </si>
  <si>
    <t>040/215347</t>
  </si>
  <si>
    <t>040/215329</t>
  </si>
  <si>
    <t>040/213339</t>
  </si>
  <si>
    <t>040/225993</t>
  </si>
  <si>
    <t>040/381897</t>
  </si>
  <si>
    <t>040/816207</t>
  </si>
  <si>
    <t>040/363108</t>
  </si>
  <si>
    <t>040/417911</t>
  </si>
  <si>
    <t>040/370507</t>
  </si>
  <si>
    <t>040/370927</t>
  </si>
  <si>
    <t>040/301921</t>
  </si>
  <si>
    <t>040/948364</t>
  </si>
  <si>
    <t>040/912045</t>
  </si>
  <si>
    <t>040/54166</t>
  </si>
  <si>
    <t>040/350297</t>
  </si>
  <si>
    <t>040/567823</t>
  </si>
  <si>
    <t>040/567344</t>
  </si>
  <si>
    <t>040/8331808</t>
  </si>
  <si>
    <t>040/228224</t>
  </si>
  <si>
    <t>040/228697</t>
  </si>
  <si>
    <t>040/870226</t>
  </si>
  <si>
    <t>040/220385</t>
  </si>
  <si>
    <t>40/280585</t>
  </si>
  <si>
    <t>040/3220893</t>
  </si>
  <si>
    <t>040/306589</t>
  </si>
  <si>
    <t>040/306431</t>
  </si>
  <si>
    <t>040/228583</t>
  </si>
  <si>
    <t>040/228572</t>
  </si>
  <si>
    <t>040/383168</t>
  </si>
  <si>
    <t>040/281388</t>
  </si>
  <si>
    <t>040/228282</t>
  </si>
  <si>
    <t>040/8325011</t>
  </si>
  <si>
    <t>040/417393</t>
  </si>
  <si>
    <t>040/567459</t>
  </si>
  <si>
    <t>040/910073</t>
  </si>
  <si>
    <t>040/226243</t>
  </si>
  <si>
    <t>Loc. Trebiciano 33</t>
  </si>
  <si>
    <t>040/214300</t>
  </si>
  <si>
    <t>040/220118</t>
  </si>
  <si>
    <t>040/810250</t>
  </si>
  <si>
    <t>040/814379</t>
  </si>
  <si>
    <t>040/3481599</t>
  </si>
  <si>
    <t>0433/60063</t>
  </si>
  <si>
    <t>0432/699954</t>
  </si>
  <si>
    <t>040/309406</t>
  </si>
  <si>
    <t>040/306124</t>
  </si>
  <si>
    <t>040/390270</t>
  </si>
  <si>
    <t>Via Ginnastica 53</t>
  </si>
  <si>
    <t>040/573112</t>
  </si>
  <si>
    <t>040/579022</t>
  </si>
  <si>
    <t>040/300672</t>
  </si>
  <si>
    <t>040/568482</t>
  </si>
  <si>
    <t>040/567877</t>
  </si>
  <si>
    <t>040/54356</t>
  </si>
  <si>
    <t>040/569757</t>
  </si>
  <si>
    <t>040/212638</t>
  </si>
  <si>
    <t>040/827219</t>
  </si>
  <si>
    <t>040/363292</t>
  </si>
  <si>
    <t>040/370560</t>
  </si>
  <si>
    <t>040/301050</t>
  </si>
  <si>
    <t>040/7606503</t>
  </si>
  <si>
    <t>040/912882</t>
  </si>
  <si>
    <t>040/825122</t>
  </si>
  <si>
    <t>040/300408</t>
  </si>
  <si>
    <t>040/2111119</t>
  </si>
  <si>
    <t>Direzione Didattica S.Dorligo della Valle</t>
  </si>
  <si>
    <t xml:space="preserve">
Codice Istituto</t>
  </si>
  <si>
    <t xml:space="preserve"> num. telefonico</t>
  </si>
  <si>
    <t>Denominazione scuola/plesso</t>
  </si>
  <si>
    <t>Codice Edificio</t>
  </si>
  <si>
    <t xml:space="preserve">Comune </t>
  </si>
  <si>
    <t>Provincia</t>
  </si>
  <si>
    <t>Indirizzo</t>
  </si>
  <si>
    <t xml:space="preserve">  num. telefonico</t>
  </si>
  <si>
    <t>Superficie da pulire da settembre a giugno</t>
  </si>
  <si>
    <t>Superficie da pulire nel mese di luglio</t>
  </si>
  <si>
    <t>Superficie da pulire nel mese di agosto</t>
  </si>
  <si>
    <t xml:space="preserve">Superficie TOTALE </t>
  </si>
  <si>
    <t>Denominazione Istituzione Scolastica</t>
  </si>
  <si>
    <t>IC Valmaura</t>
  </si>
  <si>
    <t>IC Campi Elisi</t>
  </si>
  <si>
    <t>IC Altipiano</t>
  </si>
  <si>
    <t>Direzione Didattica 2° Circolo</t>
  </si>
  <si>
    <t>I.C. di Comeglians</t>
  </si>
  <si>
    <t>Circolo Didattico di Pasian di Prato</t>
  </si>
  <si>
    <t>ITG Max Fabiani</t>
  </si>
  <si>
    <t>L.iceo Scientifico G.Galilei</t>
  </si>
  <si>
    <t>ITGC Ziga Zois</t>
  </si>
  <si>
    <t>Scuola infanzia Via Roma</t>
  </si>
  <si>
    <t>I.C. Iqbal Masih</t>
  </si>
</sst>
</file>

<file path=xl/styles.xml><?xml version="1.0" encoding="utf-8"?>
<styleSheet xmlns="http://schemas.openxmlformats.org/spreadsheetml/2006/main">
  <numFmts count="2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0000"/>
    <numFmt numFmtId="175" formatCode="0.0000"/>
    <numFmt numFmtId="176" formatCode="0.000"/>
    <numFmt numFmtId="177" formatCode="_-* #,##0.0_-;\-* #,##0.0_-;_-* &quot;-&quot;_-;_-@_-"/>
    <numFmt numFmtId="178" formatCode="_-* #,##0.00_-;\-* #,##0.00_-;_-* &quot;-&quot;_-;_-@_-"/>
    <numFmt numFmtId="179" formatCode="_-* #,##0.000_-;\-* #,##0.000_-;_-* &quot;-&quot;_-;_-@_-"/>
    <numFmt numFmtId="180" formatCode="_-* #,##0.0000_-;\-* #,##0.0000_-;_-* &quot;-&quot;_-;_-@_-"/>
    <numFmt numFmtId="181" formatCode="_-* #,##0.00000_-;\-* #,##0.00000_-;_-* &quot;-&quot;_-;_-@_-"/>
    <numFmt numFmtId="182" formatCode="_-* #,##0.000000_-;\-* #,##0.000000_-;_-* &quot;-&quot;_-;_-@_-"/>
  </numFmts>
  <fonts count="8"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defaultGridColor="0" zoomScale="75" zoomScaleNormal="75" colorId="22" workbookViewId="0" topLeftCell="A1">
      <selection activeCell="A1" sqref="A1"/>
    </sheetView>
  </sheetViews>
  <sheetFormatPr defaultColWidth="8.88671875" defaultRowHeight="15"/>
  <cols>
    <col min="1" max="1" width="4.6640625" style="4" customWidth="1"/>
    <col min="2" max="2" width="31.10546875" style="1" customWidth="1"/>
    <col min="3" max="4" width="8.6640625" style="1" customWidth="1"/>
    <col min="5" max="5" width="20.10546875" style="1" customWidth="1"/>
    <col min="6" max="6" width="8.77734375" style="4" customWidth="1"/>
    <col min="7" max="7" width="14.99609375" style="4" customWidth="1"/>
    <col min="8" max="8" width="5.21484375" style="4" customWidth="1"/>
    <col min="9" max="9" width="19.21484375" style="1" customWidth="1"/>
    <col min="10" max="10" width="9.4453125" style="4" customWidth="1"/>
    <col min="11" max="11" width="8.6640625" style="5" customWidth="1"/>
    <col min="12" max="12" width="9.3359375" style="5" customWidth="1"/>
    <col min="13" max="13" width="8.77734375" style="1" customWidth="1"/>
    <col min="14" max="14" width="9.5546875" style="1" customWidth="1"/>
    <col min="20" max="16384" width="8.88671875" style="1" customWidth="1"/>
  </cols>
  <sheetData>
    <row r="1" spans="1:14" ht="129" customHeight="1">
      <c r="A1" s="14" t="s">
        <v>201</v>
      </c>
      <c r="B1" s="12" t="s">
        <v>281</v>
      </c>
      <c r="C1" s="13" t="s">
        <v>269</v>
      </c>
      <c r="D1" s="13" t="s">
        <v>270</v>
      </c>
      <c r="E1" s="12" t="s">
        <v>271</v>
      </c>
      <c r="F1" s="13" t="s">
        <v>272</v>
      </c>
      <c r="G1" s="13" t="s">
        <v>273</v>
      </c>
      <c r="H1" s="13" t="s">
        <v>274</v>
      </c>
      <c r="I1" s="13" t="s">
        <v>275</v>
      </c>
      <c r="J1" s="13" t="s">
        <v>276</v>
      </c>
      <c r="K1" s="13" t="s">
        <v>277</v>
      </c>
      <c r="L1" s="13" t="s">
        <v>278</v>
      </c>
      <c r="M1" s="13" t="s">
        <v>279</v>
      </c>
      <c r="N1" s="13" t="s">
        <v>280</v>
      </c>
    </row>
    <row r="2" spans="1:14" ht="21" customHeight="1">
      <c r="A2" s="3">
        <v>1</v>
      </c>
      <c r="B2" s="18" t="s">
        <v>284</v>
      </c>
      <c r="C2" s="2" t="s">
        <v>69</v>
      </c>
      <c r="D2" s="2" t="s">
        <v>258</v>
      </c>
      <c r="E2" s="6" t="s">
        <v>173</v>
      </c>
      <c r="F2" s="2" t="s">
        <v>72</v>
      </c>
      <c r="G2" s="15" t="s">
        <v>20</v>
      </c>
      <c r="H2" s="7" t="s">
        <v>21</v>
      </c>
      <c r="I2" s="6" t="s">
        <v>73</v>
      </c>
      <c r="J2" s="7" t="s">
        <v>203</v>
      </c>
      <c r="K2" s="9">
        <v>3495.39</v>
      </c>
      <c r="L2" s="9">
        <v>0</v>
      </c>
      <c r="M2" s="9">
        <v>0</v>
      </c>
      <c r="N2" s="9">
        <f aca="true" t="shared" si="0" ref="N2:N33">K2+L2+M2</f>
        <v>3495.39</v>
      </c>
    </row>
    <row r="3" spans="1:14" ht="21" customHeight="1">
      <c r="A3" s="3">
        <v>2</v>
      </c>
      <c r="B3" s="6"/>
      <c r="C3" s="2" t="s">
        <v>69</v>
      </c>
      <c r="D3" s="2"/>
      <c r="E3" s="6" t="s">
        <v>174</v>
      </c>
      <c r="F3" s="2" t="s">
        <v>74</v>
      </c>
      <c r="G3" s="15" t="s">
        <v>20</v>
      </c>
      <c r="H3" s="7" t="s">
        <v>21</v>
      </c>
      <c r="I3" s="6" t="s">
        <v>75</v>
      </c>
      <c r="J3" s="7" t="s">
        <v>204</v>
      </c>
      <c r="K3" s="9">
        <v>4864.4</v>
      </c>
      <c r="L3" s="9">
        <v>0</v>
      </c>
      <c r="M3" s="9">
        <v>0</v>
      </c>
      <c r="N3" s="9">
        <f t="shared" si="0"/>
        <v>4864.4</v>
      </c>
    </row>
    <row r="4" spans="1:14" ht="21" customHeight="1">
      <c r="A4" s="3">
        <v>3</v>
      </c>
      <c r="B4" s="6"/>
      <c r="C4" s="2" t="s">
        <v>69</v>
      </c>
      <c r="D4" s="2"/>
      <c r="E4" s="6" t="s">
        <v>175</v>
      </c>
      <c r="F4" s="2" t="s">
        <v>74</v>
      </c>
      <c r="G4" s="15" t="s">
        <v>20</v>
      </c>
      <c r="H4" s="7" t="s">
        <v>21</v>
      </c>
      <c r="I4" s="6" t="s">
        <v>76</v>
      </c>
      <c r="J4" s="7" t="s">
        <v>204</v>
      </c>
      <c r="K4" s="9">
        <v>589.07</v>
      </c>
      <c r="L4" s="9">
        <v>0</v>
      </c>
      <c r="M4" s="9">
        <v>0</v>
      </c>
      <c r="N4" s="9">
        <f t="shared" si="0"/>
        <v>589.07</v>
      </c>
    </row>
    <row r="5" spans="1:14" ht="21" customHeight="1">
      <c r="A5" s="3">
        <v>4</v>
      </c>
      <c r="B5" s="6"/>
      <c r="C5" s="2" t="s">
        <v>69</v>
      </c>
      <c r="D5" s="2"/>
      <c r="E5" s="6" t="s">
        <v>176</v>
      </c>
      <c r="F5" s="2" t="s">
        <v>70</v>
      </c>
      <c r="G5" s="15" t="s">
        <v>20</v>
      </c>
      <c r="H5" s="7" t="s">
        <v>21</v>
      </c>
      <c r="I5" s="6" t="s">
        <v>71</v>
      </c>
      <c r="J5" s="7" t="s">
        <v>205</v>
      </c>
      <c r="K5" s="9">
        <v>253.04</v>
      </c>
      <c r="L5" s="9">
        <v>0</v>
      </c>
      <c r="M5" s="9">
        <v>0</v>
      </c>
      <c r="N5" s="9">
        <f t="shared" si="0"/>
        <v>253.04</v>
      </c>
    </row>
    <row r="6" spans="1:14" ht="21" customHeight="1">
      <c r="A6" s="3">
        <v>5</v>
      </c>
      <c r="B6" s="6"/>
      <c r="C6" s="2" t="s">
        <v>69</v>
      </c>
      <c r="D6" s="2"/>
      <c r="E6" s="6" t="s">
        <v>163</v>
      </c>
      <c r="F6" s="2" t="s">
        <v>77</v>
      </c>
      <c r="G6" s="15" t="s">
        <v>20</v>
      </c>
      <c r="H6" s="7" t="s">
        <v>21</v>
      </c>
      <c r="I6" s="6" t="s">
        <v>78</v>
      </c>
      <c r="J6" s="7" t="s">
        <v>206</v>
      </c>
      <c r="K6" s="9">
        <v>146.21</v>
      </c>
      <c r="L6" s="9">
        <v>0</v>
      </c>
      <c r="M6" s="9">
        <v>0</v>
      </c>
      <c r="N6" s="9">
        <f t="shared" si="0"/>
        <v>146.21</v>
      </c>
    </row>
    <row r="7" spans="1:14" ht="21" customHeight="1">
      <c r="A7" s="3">
        <v>6</v>
      </c>
      <c r="B7" s="18" t="s">
        <v>282</v>
      </c>
      <c r="C7" s="2" t="s">
        <v>95</v>
      </c>
      <c r="D7" s="2" t="s">
        <v>259</v>
      </c>
      <c r="E7" s="6" t="s">
        <v>182</v>
      </c>
      <c r="F7" s="2" t="s">
        <v>96</v>
      </c>
      <c r="G7" s="15" t="s">
        <v>20</v>
      </c>
      <c r="H7" s="7" t="s">
        <v>21</v>
      </c>
      <c r="I7" s="6" t="s">
        <v>97</v>
      </c>
      <c r="J7" s="7" t="s">
        <v>207</v>
      </c>
      <c r="K7" s="9">
        <v>817.7</v>
      </c>
      <c r="L7" s="9">
        <v>0</v>
      </c>
      <c r="M7" s="9">
        <v>0</v>
      </c>
      <c r="N7" s="9">
        <f t="shared" si="0"/>
        <v>817.7</v>
      </c>
    </row>
    <row r="8" spans="1:14" ht="21" customHeight="1">
      <c r="A8" s="3">
        <v>7</v>
      </c>
      <c r="B8" s="6"/>
      <c r="C8" s="2" t="s">
        <v>95</v>
      </c>
      <c r="D8" s="2"/>
      <c r="E8" s="6" t="s">
        <v>183</v>
      </c>
      <c r="F8" s="2" t="s">
        <v>98</v>
      </c>
      <c r="G8" s="15" t="s">
        <v>20</v>
      </c>
      <c r="H8" s="7" t="s">
        <v>21</v>
      </c>
      <c r="I8" s="6" t="s">
        <v>99</v>
      </c>
      <c r="J8" s="7" t="s">
        <v>208</v>
      </c>
      <c r="K8" s="9">
        <v>355.42</v>
      </c>
      <c r="L8" s="9">
        <v>0</v>
      </c>
      <c r="M8" s="9">
        <v>0</v>
      </c>
      <c r="N8" s="9">
        <f t="shared" si="0"/>
        <v>355.42</v>
      </c>
    </row>
    <row r="9" spans="1:14" ht="21" customHeight="1">
      <c r="A9" s="3">
        <v>8</v>
      </c>
      <c r="B9" s="19" t="s">
        <v>139</v>
      </c>
      <c r="C9" s="3" t="s">
        <v>140</v>
      </c>
      <c r="D9" s="3" t="s">
        <v>260</v>
      </c>
      <c r="E9" s="8" t="s">
        <v>200</v>
      </c>
      <c r="F9" s="3" t="s">
        <v>143</v>
      </c>
      <c r="G9" s="16" t="s">
        <v>20</v>
      </c>
      <c r="H9" s="10" t="s">
        <v>21</v>
      </c>
      <c r="I9" s="8" t="s">
        <v>144</v>
      </c>
      <c r="J9" s="10" t="s">
        <v>209</v>
      </c>
      <c r="K9" s="9">
        <v>252.21</v>
      </c>
      <c r="L9" s="9">
        <v>0</v>
      </c>
      <c r="M9" s="9">
        <v>0</v>
      </c>
      <c r="N9" s="9">
        <f t="shared" si="0"/>
        <v>252.21</v>
      </c>
    </row>
    <row r="10" spans="1:14" ht="21" customHeight="1">
      <c r="A10" s="3">
        <v>9</v>
      </c>
      <c r="B10" s="8"/>
      <c r="C10" s="3" t="s">
        <v>140</v>
      </c>
      <c r="D10" s="3"/>
      <c r="E10" s="8" t="s">
        <v>199</v>
      </c>
      <c r="F10" s="2" t="s">
        <v>141</v>
      </c>
      <c r="G10" s="15" t="s">
        <v>20</v>
      </c>
      <c r="H10" s="7" t="s">
        <v>21</v>
      </c>
      <c r="I10" s="6" t="s">
        <v>142</v>
      </c>
      <c r="J10" s="7" t="s">
        <v>210</v>
      </c>
      <c r="K10" s="9">
        <v>590.51</v>
      </c>
      <c r="L10" s="9">
        <v>0</v>
      </c>
      <c r="M10" s="9">
        <v>0</v>
      </c>
      <c r="N10" s="9">
        <f t="shared" si="0"/>
        <v>590.51</v>
      </c>
    </row>
    <row r="11" spans="1:14" ht="21" customHeight="1">
      <c r="A11" s="3">
        <v>10</v>
      </c>
      <c r="B11" s="18" t="s">
        <v>111</v>
      </c>
      <c r="C11" s="2" t="s">
        <v>112</v>
      </c>
      <c r="D11" s="2" t="s">
        <v>261</v>
      </c>
      <c r="E11" s="6" t="s">
        <v>189</v>
      </c>
      <c r="F11" s="2" t="s">
        <v>113</v>
      </c>
      <c r="G11" s="15" t="s">
        <v>20</v>
      </c>
      <c r="H11" s="7" t="s">
        <v>21</v>
      </c>
      <c r="I11" s="6" t="s">
        <v>114</v>
      </c>
      <c r="J11" s="7" t="s">
        <v>211</v>
      </c>
      <c r="K11" s="9">
        <v>882</v>
      </c>
      <c r="L11" s="9">
        <v>0</v>
      </c>
      <c r="M11" s="9">
        <v>0</v>
      </c>
      <c r="N11" s="9">
        <f t="shared" si="0"/>
        <v>882</v>
      </c>
    </row>
    <row r="12" spans="1:14" ht="21" customHeight="1">
      <c r="A12" s="3">
        <v>11</v>
      </c>
      <c r="B12" s="6"/>
      <c r="C12" s="2" t="s">
        <v>112</v>
      </c>
      <c r="D12" s="2"/>
      <c r="E12" s="6" t="s">
        <v>190</v>
      </c>
      <c r="F12" s="2" t="s">
        <v>115</v>
      </c>
      <c r="G12" s="15" t="s">
        <v>20</v>
      </c>
      <c r="H12" s="7" t="s">
        <v>21</v>
      </c>
      <c r="I12" s="6" t="s">
        <v>116</v>
      </c>
      <c r="J12" s="7" t="s">
        <v>212</v>
      </c>
      <c r="K12" s="9">
        <v>3635.71</v>
      </c>
      <c r="L12" s="9">
        <v>279.76</v>
      </c>
      <c r="M12" s="9">
        <v>0</v>
      </c>
      <c r="N12" s="9">
        <f t="shared" si="0"/>
        <v>3915.47</v>
      </c>
    </row>
    <row r="13" spans="1:14" ht="21" customHeight="1">
      <c r="A13" s="3">
        <v>12</v>
      </c>
      <c r="B13" s="18" t="s">
        <v>283</v>
      </c>
      <c r="C13" s="2" t="s">
        <v>117</v>
      </c>
      <c r="D13" s="2" t="s">
        <v>262</v>
      </c>
      <c r="E13" s="6" t="s">
        <v>191</v>
      </c>
      <c r="F13" s="2" t="s">
        <v>118</v>
      </c>
      <c r="G13" s="15" t="s">
        <v>20</v>
      </c>
      <c r="H13" s="7" t="s">
        <v>21</v>
      </c>
      <c r="I13" s="6" t="s">
        <v>119</v>
      </c>
      <c r="J13" s="7" t="s">
        <v>213</v>
      </c>
      <c r="K13" s="9">
        <v>8611</v>
      </c>
      <c r="L13" s="9">
        <v>740</v>
      </c>
      <c r="M13" s="9">
        <v>740</v>
      </c>
      <c r="N13" s="9">
        <f t="shared" si="0"/>
        <v>10091</v>
      </c>
    </row>
    <row r="14" spans="1:14" ht="21" customHeight="1">
      <c r="A14" s="3">
        <v>13</v>
      </c>
      <c r="B14" s="18" t="s">
        <v>91</v>
      </c>
      <c r="C14" s="2" t="s">
        <v>92</v>
      </c>
      <c r="D14" s="2" t="s">
        <v>263</v>
      </c>
      <c r="E14" s="6" t="s">
        <v>181</v>
      </c>
      <c r="F14" s="2" t="s">
        <v>93</v>
      </c>
      <c r="G14" s="15" t="s">
        <v>20</v>
      </c>
      <c r="H14" s="7" t="s">
        <v>21</v>
      </c>
      <c r="I14" s="6" t="s">
        <v>94</v>
      </c>
      <c r="J14" s="7" t="s">
        <v>214</v>
      </c>
      <c r="K14" s="9">
        <v>785.82</v>
      </c>
      <c r="L14" s="9">
        <v>0</v>
      </c>
      <c r="M14" s="9">
        <v>0</v>
      </c>
      <c r="N14" s="9">
        <f t="shared" si="0"/>
        <v>785.82</v>
      </c>
    </row>
    <row r="15" spans="1:14" ht="21" customHeight="1">
      <c r="A15" s="3">
        <v>14</v>
      </c>
      <c r="B15" s="18" t="s">
        <v>292</v>
      </c>
      <c r="C15" s="2" t="s">
        <v>66</v>
      </c>
      <c r="D15" s="2" t="s">
        <v>264</v>
      </c>
      <c r="E15" s="6" t="s">
        <v>172</v>
      </c>
      <c r="F15" s="2" t="s">
        <v>67</v>
      </c>
      <c r="G15" s="15" t="s">
        <v>20</v>
      </c>
      <c r="H15" s="7" t="s">
        <v>21</v>
      </c>
      <c r="I15" s="6" t="s">
        <v>68</v>
      </c>
      <c r="J15" s="7" t="s">
        <v>215</v>
      </c>
      <c r="K15" s="9">
        <v>1340</v>
      </c>
      <c r="L15" s="9">
        <v>0</v>
      </c>
      <c r="M15" s="9">
        <v>0</v>
      </c>
      <c r="N15" s="9">
        <f t="shared" si="0"/>
        <v>1340</v>
      </c>
    </row>
    <row r="16" spans="1:14" ht="21" customHeight="1">
      <c r="A16" s="3">
        <v>15</v>
      </c>
      <c r="B16" s="18" t="s">
        <v>100</v>
      </c>
      <c r="C16" s="2" t="s">
        <v>101</v>
      </c>
      <c r="D16" s="2" t="s">
        <v>216</v>
      </c>
      <c r="E16" s="6" t="s">
        <v>184</v>
      </c>
      <c r="F16" s="2" t="s">
        <v>109</v>
      </c>
      <c r="G16" s="15" t="s">
        <v>20</v>
      </c>
      <c r="H16" s="7" t="s">
        <v>21</v>
      </c>
      <c r="I16" s="6" t="s">
        <v>110</v>
      </c>
      <c r="J16" s="7" t="s">
        <v>216</v>
      </c>
      <c r="K16" s="9">
        <v>4408</v>
      </c>
      <c r="L16" s="9">
        <v>0</v>
      </c>
      <c r="M16" s="9">
        <v>0</v>
      </c>
      <c r="N16" s="9">
        <f t="shared" si="0"/>
        <v>4408</v>
      </c>
    </row>
    <row r="17" spans="1:14" ht="21" customHeight="1">
      <c r="A17" s="3">
        <v>16</v>
      </c>
      <c r="B17" s="6"/>
      <c r="C17" s="2" t="s">
        <v>101</v>
      </c>
      <c r="D17" s="2"/>
      <c r="E17" s="6" t="s">
        <v>185</v>
      </c>
      <c r="F17" s="2" t="s">
        <v>106</v>
      </c>
      <c r="G17" s="15" t="s">
        <v>20</v>
      </c>
      <c r="H17" s="7" t="s">
        <v>21</v>
      </c>
      <c r="I17" s="6" t="s">
        <v>103</v>
      </c>
      <c r="J17" s="7" t="s">
        <v>217</v>
      </c>
      <c r="K17" s="9">
        <v>922</v>
      </c>
      <c r="L17" s="9">
        <v>0</v>
      </c>
      <c r="M17" s="9">
        <v>0</v>
      </c>
      <c r="N17" s="9">
        <f t="shared" si="0"/>
        <v>922</v>
      </c>
    </row>
    <row r="18" spans="1:14" ht="21" customHeight="1">
      <c r="A18" s="3">
        <v>17</v>
      </c>
      <c r="B18" s="6"/>
      <c r="C18" s="2" t="s">
        <v>101</v>
      </c>
      <c r="D18" s="2"/>
      <c r="E18" s="6" t="s">
        <v>186</v>
      </c>
      <c r="F18" s="2" t="s">
        <v>107</v>
      </c>
      <c r="G18" s="15" t="s">
        <v>20</v>
      </c>
      <c r="H18" s="7" t="s">
        <v>21</v>
      </c>
      <c r="I18" s="6" t="s">
        <v>108</v>
      </c>
      <c r="J18" s="7" t="s">
        <v>218</v>
      </c>
      <c r="K18" s="9">
        <v>1987</v>
      </c>
      <c r="L18" s="9">
        <v>0</v>
      </c>
      <c r="M18" s="9">
        <v>0</v>
      </c>
      <c r="N18" s="9">
        <f t="shared" si="0"/>
        <v>1987</v>
      </c>
    </row>
    <row r="19" spans="1:14" ht="21" customHeight="1">
      <c r="A19" s="3">
        <v>18</v>
      </c>
      <c r="B19" s="6"/>
      <c r="C19" s="2" t="s">
        <v>101</v>
      </c>
      <c r="D19" s="2"/>
      <c r="E19" s="6" t="s">
        <v>187</v>
      </c>
      <c r="F19" s="2" t="s">
        <v>102</v>
      </c>
      <c r="G19" s="15" t="s">
        <v>20</v>
      </c>
      <c r="H19" s="7" t="s">
        <v>21</v>
      </c>
      <c r="I19" s="6" t="s">
        <v>103</v>
      </c>
      <c r="J19" s="7" t="s">
        <v>217</v>
      </c>
      <c r="K19" s="9">
        <v>395</v>
      </c>
      <c r="L19" s="9">
        <v>0</v>
      </c>
      <c r="M19" s="9">
        <v>0</v>
      </c>
      <c r="N19" s="9">
        <f t="shared" si="0"/>
        <v>395</v>
      </c>
    </row>
    <row r="20" spans="1:14" ht="21" customHeight="1">
      <c r="A20" s="3">
        <v>19</v>
      </c>
      <c r="B20" s="6"/>
      <c r="C20" s="2" t="s">
        <v>101</v>
      </c>
      <c r="D20" s="2"/>
      <c r="E20" s="6" t="s">
        <v>188</v>
      </c>
      <c r="F20" s="2" t="s">
        <v>104</v>
      </c>
      <c r="G20" s="15" t="s">
        <v>20</v>
      </c>
      <c r="H20" s="7" t="s">
        <v>21</v>
      </c>
      <c r="I20" s="6" t="s">
        <v>105</v>
      </c>
      <c r="J20" s="7" t="s">
        <v>219</v>
      </c>
      <c r="K20" s="9">
        <v>413</v>
      </c>
      <c r="L20" s="9">
        <v>0</v>
      </c>
      <c r="M20" s="9">
        <v>0</v>
      </c>
      <c r="N20" s="9">
        <f t="shared" si="0"/>
        <v>413</v>
      </c>
    </row>
    <row r="21" spans="1:14" ht="21" customHeight="1">
      <c r="A21" s="3">
        <v>20</v>
      </c>
      <c r="B21" s="18" t="s">
        <v>79</v>
      </c>
      <c r="C21" s="2" t="s">
        <v>80</v>
      </c>
      <c r="D21" s="2" t="s">
        <v>265</v>
      </c>
      <c r="E21" s="6" t="s">
        <v>177</v>
      </c>
      <c r="F21" s="2" t="s">
        <v>83</v>
      </c>
      <c r="G21" s="20" t="s">
        <v>146</v>
      </c>
      <c r="H21" s="7" t="s">
        <v>21</v>
      </c>
      <c r="I21" s="6" t="s">
        <v>61</v>
      </c>
      <c r="J21" s="7" t="s">
        <v>220</v>
      </c>
      <c r="K21" s="9">
        <v>1134.36</v>
      </c>
      <c r="L21" s="9">
        <v>0</v>
      </c>
      <c r="M21" s="9">
        <v>0</v>
      </c>
      <c r="N21" s="9">
        <f t="shared" si="0"/>
        <v>1134.36</v>
      </c>
    </row>
    <row r="22" spans="1:14" ht="21" customHeight="1">
      <c r="A22" s="3">
        <v>21</v>
      </c>
      <c r="B22" s="6"/>
      <c r="C22" s="2" t="s">
        <v>80</v>
      </c>
      <c r="D22" s="2"/>
      <c r="E22" s="6" t="s">
        <v>171</v>
      </c>
      <c r="F22" s="2" t="s">
        <v>84</v>
      </c>
      <c r="G22" s="20" t="s">
        <v>146</v>
      </c>
      <c r="H22" s="7" t="s">
        <v>21</v>
      </c>
      <c r="I22" s="6" t="s">
        <v>85</v>
      </c>
      <c r="J22" s="7" t="s">
        <v>221</v>
      </c>
      <c r="K22" s="9">
        <v>194.98</v>
      </c>
      <c r="L22" s="9">
        <v>0</v>
      </c>
      <c r="M22" s="9">
        <v>0</v>
      </c>
      <c r="N22" s="9">
        <f t="shared" si="0"/>
        <v>194.98</v>
      </c>
    </row>
    <row r="23" spans="1:14" ht="21" customHeight="1">
      <c r="A23" s="3">
        <v>22</v>
      </c>
      <c r="B23" s="6"/>
      <c r="C23" s="2" t="s">
        <v>80</v>
      </c>
      <c r="D23" s="2"/>
      <c r="E23" s="6" t="s">
        <v>170</v>
      </c>
      <c r="F23" s="2" t="s">
        <v>81</v>
      </c>
      <c r="G23" s="20" t="s">
        <v>146</v>
      </c>
      <c r="H23" s="7" t="s">
        <v>21</v>
      </c>
      <c r="I23" s="6" t="s">
        <v>82</v>
      </c>
      <c r="J23" s="7" t="s">
        <v>222</v>
      </c>
      <c r="K23" s="9">
        <v>922.05</v>
      </c>
      <c r="L23" s="9">
        <v>0</v>
      </c>
      <c r="M23" s="9">
        <v>0</v>
      </c>
      <c r="N23" s="9">
        <f t="shared" si="0"/>
        <v>922.05</v>
      </c>
    </row>
    <row r="24" spans="1:14" ht="21" customHeight="1">
      <c r="A24" s="3">
        <v>23</v>
      </c>
      <c r="B24" s="6"/>
      <c r="C24" s="2" t="s">
        <v>80</v>
      </c>
      <c r="D24" s="2"/>
      <c r="E24" s="6" t="s">
        <v>178</v>
      </c>
      <c r="F24" s="2" t="s">
        <v>89</v>
      </c>
      <c r="G24" s="15" t="s">
        <v>20</v>
      </c>
      <c r="H24" s="7" t="s">
        <v>21</v>
      </c>
      <c r="I24" s="6" t="s">
        <v>90</v>
      </c>
      <c r="J24" s="7" t="s">
        <v>223</v>
      </c>
      <c r="K24" s="9">
        <v>479.88</v>
      </c>
      <c r="L24" s="9">
        <v>0</v>
      </c>
      <c r="M24" s="9">
        <v>0</v>
      </c>
      <c r="N24" s="9">
        <f t="shared" si="0"/>
        <v>479.88</v>
      </c>
    </row>
    <row r="25" spans="1:14" ht="21" customHeight="1">
      <c r="A25" s="3">
        <v>24</v>
      </c>
      <c r="B25" s="6"/>
      <c r="C25" s="2" t="s">
        <v>80</v>
      </c>
      <c r="D25" s="2"/>
      <c r="E25" s="6" t="s">
        <v>179</v>
      </c>
      <c r="F25" s="2" t="s">
        <v>87</v>
      </c>
      <c r="G25" s="20" t="s">
        <v>146</v>
      </c>
      <c r="H25" s="7" t="s">
        <v>21</v>
      </c>
      <c r="I25" s="6" t="s">
        <v>88</v>
      </c>
      <c r="J25" s="7" t="s">
        <v>224</v>
      </c>
      <c r="K25" s="9">
        <v>790.38</v>
      </c>
      <c r="L25" s="9">
        <v>0</v>
      </c>
      <c r="M25" s="9">
        <v>0</v>
      </c>
      <c r="N25" s="9">
        <f t="shared" si="0"/>
        <v>790.38</v>
      </c>
    </row>
    <row r="26" spans="1:14" ht="21" customHeight="1">
      <c r="A26" s="3">
        <v>25</v>
      </c>
      <c r="B26" s="6"/>
      <c r="C26" s="2" t="s">
        <v>80</v>
      </c>
      <c r="D26" s="2"/>
      <c r="E26" s="6" t="s">
        <v>179</v>
      </c>
      <c r="F26" s="2" t="s">
        <v>87</v>
      </c>
      <c r="G26" s="20" t="s">
        <v>146</v>
      </c>
      <c r="H26" s="7" t="s">
        <v>21</v>
      </c>
      <c r="I26" s="6" t="s">
        <v>56</v>
      </c>
      <c r="J26" s="7" t="s">
        <v>233</v>
      </c>
      <c r="K26" s="9">
        <v>1811.05</v>
      </c>
      <c r="L26" s="9">
        <v>0</v>
      </c>
      <c r="M26" s="9">
        <v>0</v>
      </c>
      <c r="N26" s="9">
        <f t="shared" si="0"/>
        <v>1811.05</v>
      </c>
    </row>
    <row r="27" spans="1:14" ht="21" customHeight="1">
      <c r="A27" s="3">
        <v>26</v>
      </c>
      <c r="B27" s="6"/>
      <c r="C27" s="2" t="s">
        <v>80</v>
      </c>
      <c r="D27" s="2"/>
      <c r="E27" s="6" t="s">
        <v>180</v>
      </c>
      <c r="F27" s="2" t="s">
        <v>86</v>
      </c>
      <c r="G27" s="20" t="s">
        <v>146</v>
      </c>
      <c r="H27" s="7" t="s">
        <v>21</v>
      </c>
      <c r="I27" s="6" t="s">
        <v>61</v>
      </c>
      <c r="J27" s="7" t="s">
        <v>225</v>
      </c>
      <c r="K27" s="9">
        <v>1425.21</v>
      </c>
      <c r="L27" s="9">
        <v>0</v>
      </c>
      <c r="M27" s="9">
        <v>0</v>
      </c>
      <c r="N27" s="9">
        <f t="shared" si="0"/>
        <v>1425.21</v>
      </c>
    </row>
    <row r="28" spans="1:14" ht="21" customHeight="1">
      <c r="A28" s="3">
        <v>27</v>
      </c>
      <c r="B28" s="18" t="s">
        <v>285</v>
      </c>
      <c r="C28" s="2" t="s">
        <v>18</v>
      </c>
      <c r="D28" s="2" t="s">
        <v>266</v>
      </c>
      <c r="E28" s="6" t="s">
        <v>152</v>
      </c>
      <c r="F28" s="2" t="s">
        <v>23</v>
      </c>
      <c r="G28" s="15" t="s">
        <v>20</v>
      </c>
      <c r="H28" s="7" t="s">
        <v>21</v>
      </c>
      <c r="I28" s="6" t="s">
        <v>24</v>
      </c>
      <c r="J28" s="7" t="s">
        <v>226</v>
      </c>
      <c r="K28" s="9">
        <v>683.5</v>
      </c>
      <c r="L28" s="9">
        <v>0</v>
      </c>
      <c r="M28" s="9">
        <v>0</v>
      </c>
      <c r="N28" s="9">
        <f t="shared" si="0"/>
        <v>683.5</v>
      </c>
    </row>
    <row r="29" spans="1:14" ht="21" customHeight="1">
      <c r="A29" s="3">
        <v>28</v>
      </c>
      <c r="B29" s="6"/>
      <c r="C29" s="2" t="s">
        <v>18</v>
      </c>
      <c r="D29" s="2"/>
      <c r="E29" s="6" t="s">
        <v>153</v>
      </c>
      <c r="F29" s="2" t="s">
        <v>19</v>
      </c>
      <c r="G29" s="15" t="s">
        <v>20</v>
      </c>
      <c r="H29" s="7" t="s">
        <v>21</v>
      </c>
      <c r="I29" s="6" t="s">
        <v>22</v>
      </c>
      <c r="J29" s="7" t="s">
        <v>227</v>
      </c>
      <c r="K29" s="9">
        <v>639</v>
      </c>
      <c r="L29" s="9">
        <v>0</v>
      </c>
      <c r="M29" s="9">
        <v>0</v>
      </c>
      <c r="N29" s="9">
        <f t="shared" si="0"/>
        <v>639</v>
      </c>
    </row>
    <row r="30" spans="1:14" ht="21" customHeight="1">
      <c r="A30" s="3">
        <v>29</v>
      </c>
      <c r="B30" s="6"/>
      <c r="C30" s="2" t="s">
        <v>18</v>
      </c>
      <c r="D30" s="2"/>
      <c r="E30" s="6" t="s">
        <v>154</v>
      </c>
      <c r="F30" s="2" t="s">
        <v>25</v>
      </c>
      <c r="G30" s="15" t="s">
        <v>20</v>
      </c>
      <c r="H30" s="7" t="s">
        <v>21</v>
      </c>
      <c r="I30" s="6" t="s">
        <v>26</v>
      </c>
      <c r="J30" s="7" t="s">
        <v>228</v>
      </c>
      <c r="K30" s="9">
        <v>956.5</v>
      </c>
      <c r="L30" s="9">
        <v>0</v>
      </c>
      <c r="M30" s="9">
        <v>0</v>
      </c>
      <c r="N30" s="9">
        <f t="shared" si="0"/>
        <v>956.5</v>
      </c>
    </row>
    <row r="31" spans="1:14" ht="21" customHeight="1">
      <c r="A31" s="3">
        <v>30</v>
      </c>
      <c r="B31" s="18" t="s">
        <v>268</v>
      </c>
      <c r="C31" s="2" t="s">
        <v>54</v>
      </c>
      <c r="D31" s="2" t="s">
        <v>233</v>
      </c>
      <c r="E31" s="6" t="s">
        <v>166</v>
      </c>
      <c r="F31" s="2" t="s">
        <v>59</v>
      </c>
      <c r="G31" s="15" t="s">
        <v>20</v>
      </c>
      <c r="H31" s="7" t="s">
        <v>21</v>
      </c>
      <c r="I31" s="6" t="s">
        <v>60</v>
      </c>
      <c r="J31" s="7" t="s">
        <v>229</v>
      </c>
      <c r="K31" s="9">
        <v>503.5</v>
      </c>
      <c r="L31" s="9">
        <v>0</v>
      </c>
      <c r="M31" s="9">
        <v>0</v>
      </c>
      <c r="N31" s="9">
        <f t="shared" si="0"/>
        <v>503.5</v>
      </c>
    </row>
    <row r="32" spans="1:14" ht="21" customHeight="1">
      <c r="A32" s="3">
        <v>31</v>
      </c>
      <c r="B32" s="6"/>
      <c r="C32" s="2" t="s">
        <v>54</v>
      </c>
      <c r="D32" s="2"/>
      <c r="E32" s="6" t="s">
        <v>167</v>
      </c>
      <c r="F32" s="2" t="s">
        <v>59</v>
      </c>
      <c r="G32" s="15" t="s">
        <v>20</v>
      </c>
      <c r="H32" s="7" t="s">
        <v>21</v>
      </c>
      <c r="I32" s="6" t="s">
        <v>62</v>
      </c>
      <c r="J32" s="7" t="s">
        <v>230</v>
      </c>
      <c r="K32" s="9">
        <v>349.7</v>
      </c>
      <c r="L32" s="9">
        <v>0</v>
      </c>
      <c r="M32" s="9">
        <v>0</v>
      </c>
      <c r="N32" s="9">
        <f t="shared" si="0"/>
        <v>349.7</v>
      </c>
    </row>
    <row r="33" spans="1:14" ht="21" customHeight="1">
      <c r="A33" s="3">
        <v>32</v>
      </c>
      <c r="B33" s="6"/>
      <c r="C33" s="2" t="s">
        <v>54</v>
      </c>
      <c r="D33" s="2"/>
      <c r="E33" s="6" t="s">
        <v>168</v>
      </c>
      <c r="F33" s="2" t="s">
        <v>57</v>
      </c>
      <c r="G33" s="15" t="s">
        <v>20</v>
      </c>
      <c r="H33" s="7" t="s">
        <v>21</v>
      </c>
      <c r="I33" s="6" t="s">
        <v>61</v>
      </c>
      <c r="J33" s="7" t="s">
        <v>231</v>
      </c>
      <c r="K33" s="9">
        <v>390.5</v>
      </c>
      <c r="L33" s="9">
        <v>0</v>
      </c>
      <c r="M33" s="9">
        <v>0</v>
      </c>
      <c r="N33" s="9">
        <f t="shared" si="0"/>
        <v>390.5</v>
      </c>
    </row>
    <row r="34" spans="1:14" ht="21" customHeight="1">
      <c r="A34" s="3">
        <v>33</v>
      </c>
      <c r="B34" s="6"/>
      <c r="C34" s="2" t="s">
        <v>54</v>
      </c>
      <c r="D34" s="2"/>
      <c r="E34" s="6" t="s">
        <v>169</v>
      </c>
      <c r="F34" s="2" t="s">
        <v>57</v>
      </c>
      <c r="G34" s="15" t="s">
        <v>20</v>
      </c>
      <c r="H34" s="7" t="s">
        <v>21</v>
      </c>
      <c r="I34" s="6" t="s">
        <v>58</v>
      </c>
      <c r="J34" s="7" t="s">
        <v>232</v>
      </c>
      <c r="K34" s="9">
        <v>701.75</v>
      </c>
      <c r="L34" s="9">
        <v>0</v>
      </c>
      <c r="M34" s="9">
        <v>0</v>
      </c>
      <c r="N34" s="9">
        <f aca="true" t="shared" si="1" ref="N34:N65">K34+L34+M34</f>
        <v>701.75</v>
      </c>
    </row>
    <row r="35" spans="1:14" ht="21" customHeight="1">
      <c r="A35" s="3">
        <v>34</v>
      </c>
      <c r="B35" s="18" t="s">
        <v>268</v>
      </c>
      <c r="C35" s="2" t="s">
        <v>54</v>
      </c>
      <c r="D35" s="2"/>
      <c r="E35" s="6" t="s">
        <v>202</v>
      </c>
      <c r="F35" s="2" t="s">
        <v>55</v>
      </c>
      <c r="G35" s="20" t="s">
        <v>146</v>
      </c>
      <c r="H35" s="7" t="s">
        <v>21</v>
      </c>
      <c r="I35" s="6" t="s">
        <v>56</v>
      </c>
      <c r="J35" s="7" t="s">
        <v>233</v>
      </c>
      <c r="K35" s="9">
        <v>811.15</v>
      </c>
      <c r="L35" s="9">
        <v>0</v>
      </c>
      <c r="M35" s="9">
        <v>0</v>
      </c>
      <c r="N35" s="9">
        <f t="shared" si="1"/>
        <v>811.15</v>
      </c>
    </row>
    <row r="36" spans="1:14" ht="21" customHeight="1">
      <c r="A36" s="3">
        <v>35</v>
      </c>
      <c r="B36" s="6"/>
      <c r="C36" s="2" t="s">
        <v>54</v>
      </c>
      <c r="D36" s="2"/>
      <c r="E36" s="6" t="s">
        <v>170</v>
      </c>
      <c r="F36" s="2" t="s">
        <v>63</v>
      </c>
      <c r="G36" s="15" t="s">
        <v>20</v>
      </c>
      <c r="H36" s="7" t="s">
        <v>21</v>
      </c>
      <c r="I36" s="6" t="s">
        <v>64</v>
      </c>
      <c r="J36" s="7" t="s">
        <v>222</v>
      </c>
      <c r="K36" s="9">
        <v>365</v>
      </c>
      <c r="L36" s="9">
        <v>0</v>
      </c>
      <c r="M36" s="9">
        <v>0</v>
      </c>
      <c r="N36" s="9">
        <f t="shared" si="1"/>
        <v>365</v>
      </c>
    </row>
    <row r="37" spans="1:14" ht="21" customHeight="1">
      <c r="A37" s="3">
        <v>36</v>
      </c>
      <c r="B37" s="6"/>
      <c r="C37" s="2" t="s">
        <v>54</v>
      </c>
      <c r="D37" s="2"/>
      <c r="E37" s="6" t="s">
        <v>171</v>
      </c>
      <c r="F37" s="2" t="s">
        <v>65</v>
      </c>
      <c r="G37" s="20" t="s">
        <v>146</v>
      </c>
      <c r="H37" s="7" t="s">
        <v>21</v>
      </c>
      <c r="I37" s="6" t="s">
        <v>85</v>
      </c>
      <c r="J37" s="7" t="s">
        <v>234</v>
      </c>
      <c r="K37" s="9">
        <v>200</v>
      </c>
      <c r="L37" s="9">
        <v>0</v>
      </c>
      <c r="M37" s="9">
        <v>0</v>
      </c>
      <c r="N37" s="9">
        <f t="shared" si="1"/>
        <v>200</v>
      </c>
    </row>
    <row r="38" spans="1:14" ht="21" customHeight="1">
      <c r="A38" s="3">
        <v>37</v>
      </c>
      <c r="B38" s="18" t="s">
        <v>35</v>
      </c>
      <c r="C38" s="2" t="s">
        <v>36</v>
      </c>
      <c r="D38" s="2" t="s">
        <v>236</v>
      </c>
      <c r="E38" s="6" t="s">
        <v>159</v>
      </c>
      <c r="F38" s="2" t="s">
        <v>39</v>
      </c>
      <c r="G38" s="15" t="s">
        <v>20</v>
      </c>
      <c r="H38" s="7" t="s">
        <v>21</v>
      </c>
      <c r="I38" s="6" t="s">
        <v>40</v>
      </c>
      <c r="J38" s="7" t="s">
        <v>235</v>
      </c>
      <c r="K38" s="9">
        <v>552</v>
      </c>
      <c r="L38" s="9">
        <v>0</v>
      </c>
      <c r="M38" s="9">
        <v>0</v>
      </c>
      <c r="N38" s="9">
        <f t="shared" si="1"/>
        <v>552</v>
      </c>
    </row>
    <row r="39" spans="1:14" ht="21" customHeight="1">
      <c r="A39" s="3">
        <v>38</v>
      </c>
      <c r="B39" s="6"/>
      <c r="C39" s="2" t="s">
        <v>36</v>
      </c>
      <c r="D39" s="2"/>
      <c r="E39" s="6" t="s">
        <v>160</v>
      </c>
      <c r="F39" s="2" t="s">
        <v>41</v>
      </c>
      <c r="G39" s="15" t="s">
        <v>20</v>
      </c>
      <c r="H39" s="7" t="s">
        <v>21</v>
      </c>
      <c r="I39" s="6" t="s">
        <v>42</v>
      </c>
      <c r="J39" s="7" t="s">
        <v>236</v>
      </c>
      <c r="K39" s="9">
        <v>3644.96</v>
      </c>
      <c r="L39" s="9">
        <v>252</v>
      </c>
      <c r="M39" s="9">
        <v>252</v>
      </c>
      <c r="N39" s="9">
        <f t="shared" si="1"/>
        <v>4148.96</v>
      </c>
    </row>
    <row r="40" spans="1:14" ht="21" customHeight="1">
      <c r="A40" s="3">
        <v>39</v>
      </c>
      <c r="B40" s="6"/>
      <c r="C40" s="2" t="s">
        <v>36</v>
      </c>
      <c r="D40" s="2"/>
      <c r="E40" s="6" t="s">
        <v>158</v>
      </c>
      <c r="F40" s="2" t="s">
        <v>37</v>
      </c>
      <c r="G40" s="15" t="s">
        <v>20</v>
      </c>
      <c r="H40" s="7" t="s">
        <v>21</v>
      </c>
      <c r="I40" s="6" t="s">
        <v>38</v>
      </c>
      <c r="J40" s="7" t="s">
        <v>237</v>
      </c>
      <c r="K40" s="9">
        <v>1133</v>
      </c>
      <c r="L40" s="9">
        <v>0</v>
      </c>
      <c r="M40" s="9">
        <v>0</v>
      </c>
      <c r="N40" s="9">
        <f t="shared" si="1"/>
        <v>1133</v>
      </c>
    </row>
    <row r="41" spans="1:14" ht="21" customHeight="1">
      <c r="A41" s="3">
        <v>40</v>
      </c>
      <c r="B41" s="18" t="s">
        <v>43</v>
      </c>
      <c r="C41" s="2" t="s">
        <v>44</v>
      </c>
      <c r="D41" s="2" t="s">
        <v>267</v>
      </c>
      <c r="E41" s="6" t="s">
        <v>165</v>
      </c>
      <c r="F41" s="2" t="s">
        <v>52</v>
      </c>
      <c r="G41" s="15" t="s">
        <v>20</v>
      </c>
      <c r="H41" s="7" t="s">
        <v>21</v>
      </c>
      <c r="I41" s="6" t="s">
        <v>53</v>
      </c>
      <c r="J41" s="7" t="s">
        <v>205</v>
      </c>
      <c r="K41" s="9">
        <v>1945</v>
      </c>
      <c r="L41" s="9">
        <v>0</v>
      </c>
      <c r="M41" s="9">
        <v>0</v>
      </c>
      <c r="N41" s="9">
        <f t="shared" si="1"/>
        <v>1945</v>
      </c>
    </row>
    <row r="42" spans="1:14" ht="21" customHeight="1">
      <c r="A42" s="3">
        <v>41</v>
      </c>
      <c r="B42" s="6"/>
      <c r="C42" s="2" t="s">
        <v>44</v>
      </c>
      <c r="D42" s="2"/>
      <c r="E42" s="6" t="s">
        <v>161</v>
      </c>
      <c r="F42" s="2" t="s">
        <v>45</v>
      </c>
      <c r="G42" s="15" t="s">
        <v>20</v>
      </c>
      <c r="H42" s="7" t="s">
        <v>21</v>
      </c>
      <c r="I42" s="6" t="s">
        <v>46</v>
      </c>
      <c r="J42" s="7" t="s">
        <v>238</v>
      </c>
      <c r="K42" s="9">
        <v>2350</v>
      </c>
      <c r="L42" s="9">
        <v>0</v>
      </c>
      <c r="M42" s="9">
        <v>0</v>
      </c>
      <c r="N42" s="9">
        <f t="shared" si="1"/>
        <v>2350</v>
      </c>
    </row>
    <row r="43" spans="1:14" ht="21" customHeight="1">
      <c r="A43" s="3">
        <v>42</v>
      </c>
      <c r="B43" s="6"/>
      <c r="C43" s="2" t="s">
        <v>44</v>
      </c>
      <c r="D43" s="2"/>
      <c r="E43" s="6" t="s">
        <v>162</v>
      </c>
      <c r="F43" s="2" t="s">
        <v>51</v>
      </c>
      <c r="G43" s="15" t="s">
        <v>20</v>
      </c>
      <c r="H43" s="7" t="s">
        <v>21</v>
      </c>
      <c r="I43" s="6" t="s">
        <v>239</v>
      </c>
      <c r="J43" s="7" t="s">
        <v>240</v>
      </c>
      <c r="K43" s="9">
        <v>1353</v>
      </c>
      <c r="L43" s="9">
        <v>0</v>
      </c>
      <c r="M43" s="9">
        <v>0</v>
      </c>
      <c r="N43" s="9">
        <f t="shared" si="1"/>
        <v>1353</v>
      </c>
    </row>
    <row r="44" spans="1:14" ht="21" customHeight="1">
      <c r="A44" s="3">
        <v>43</v>
      </c>
      <c r="B44" s="6"/>
      <c r="C44" s="2" t="s">
        <v>44</v>
      </c>
      <c r="D44" s="2"/>
      <c r="E44" s="6" t="s">
        <v>163</v>
      </c>
      <c r="F44" s="2" t="s">
        <v>47</v>
      </c>
      <c r="G44" s="15" t="s">
        <v>20</v>
      </c>
      <c r="H44" s="7" t="s">
        <v>21</v>
      </c>
      <c r="I44" s="6" t="s">
        <v>48</v>
      </c>
      <c r="J44" s="7" t="s">
        <v>206</v>
      </c>
      <c r="K44" s="9">
        <v>1647</v>
      </c>
      <c r="L44" s="9">
        <v>0</v>
      </c>
      <c r="M44" s="9">
        <v>0</v>
      </c>
      <c r="N44" s="9">
        <f t="shared" si="1"/>
        <v>1647</v>
      </c>
    </row>
    <row r="45" spans="1:14" ht="21" customHeight="1">
      <c r="A45" s="3">
        <v>44</v>
      </c>
      <c r="B45" s="6"/>
      <c r="C45" s="2" t="s">
        <v>44</v>
      </c>
      <c r="D45" s="2"/>
      <c r="E45" s="6" t="s">
        <v>164</v>
      </c>
      <c r="F45" s="2" t="s">
        <v>49</v>
      </c>
      <c r="G45" s="15" t="s">
        <v>20</v>
      </c>
      <c r="H45" s="7" t="s">
        <v>21</v>
      </c>
      <c r="I45" s="6" t="s">
        <v>50</v>
      </c>
      <c r="J45" s="7" t="s">
        <v>241</v>
      </c>
      <c r="K45" s="9">
        <v>646.34</v>
      </c>
      <c r="L45" s="9">
        <v>0</v>
      </c>
      <c r="M45" s="9">
        <v>0</v>
      </c>
      <c r="N45" s="9">
        <f t="shared" si="1"/>
        <v>646.34</v>
      </c>
    </row>
    <row r="46" spans="1:14" ht="21" customHeight="1">
      <c r="A46" s="3">
        <v>45</v>
      </c>
      <c r="B46" s="18" t="s">
        <v>27</v>
      </c>
      <c r="C46" s="2" t="s">
        <v>28</v>
      </c>
      <c r="D46" s="2" t="s">
        <v>244</v>
      </c>
      <c r="E46" s="6" t="s">
        <v>155</v>
      </c>
      <c r="F46" s="2" t="s">
        <v>33</v>
      </c>
      <c r="G46" s="15" t="s">
        <v>20</v>
      </c>
      <c r="H46" s="7" t="s">
        <v>21</v>
      </c>
      <c r="I46" s="6" t="s">
        <v>34</v>
      </c>
      <c r="J46" s="7" t="s">
        <v>242</v>
      </c>
      <c r="K46" s="9">
        <v>246</v>
      </c>
      <c r="L46" s="9">
        <v>0</v>
      </c>
      <c r="M46" s="9">
        <v>0</v>
      </c>
      <c r="N46" s="9">
        <f t="shared" si="1"/>
        <v>246</v>
      </c>
    </row>
    <row r="47" spans="1:14" ht="21" customHeight="1">
      <c r="A47" s="3">
        <v>46</v>
      </c>
      <c r="B47" s="6"/>
      <c r="C47" s="2" t="s">
        <v>28</v>
      </c>
      <c r="D47" s="2"/>
      <c r="E47" s="6" t="s">
        <v>156</v>
      </c>
      <c r="F47" s="2" t="s">
        <v>31</v>
      </c>
      <c r="G47" s="15" t="s">
        <v>20</v>
      </c>
      <c r="H47" s="7" t="s">
        <v>21</v>
      </c>
      <c r="I47" s="6" t="s">
        <v>32</v>
      </c>
      <c r="J47" s="7" t="s">
        <v>243</v>
      </c>
      <c r="K47" s="9">
        <v>946.5</v>
      </c>
      <c r="L47" s="9">
        <v>0</v>
      </c>
      <c r="M47" s="9">
        <v>0</v>
      </c>
      <c r="N47" s="9">
        <f t="shared" si="1"/>
        <v>946.5</v>
      </c>
    </row>
    <row r="48" spans="1:14" ht="21" customHeight="1">
      <c r="A48" s="3">
        <v>47</v>
      </c>
      <c r="B48" s="6"/>
      <c r="C48" s="2" t="s">
        <v>28</v>
      </c>
      <c r="D48" s="2"/>
      <c r="E48" s="6" t="s">
        <v>157</v>
      </c>
      <c r="F48" s="2" t="s">
        <v>29</v>
      </c>
      <c r="G48" s="15" t="s">
        <v>20</v>
      </c>
      <c r="H48" s="7" t="s">
        <v>21</v>
      </c>
      <c r="I48" s="6" t="s">
        <v>30</v>
      </c>
      <c r="J48" s="7" t="s">
        <v>244</v>
      </c>
      <c r="K48" s="9">
        <v>540.25</v>
      </c>
      <c r="L48" s="9">
        <v>0</v>
      </c>
      <c r="M48" s="9">
        <v>0</v>
      </c>
      <c r="N48" s="9">
        <f t="shared" si="1"/>
        <v>540.25</v>
      </c>
    </row>
    <row r="49" spans="1:14" ht="21" customHeight="1">
      <c r="A49" s="3">
        <v>48</v>
      </c>
      <c r="B49" s="18" t="s">
        <v>286</v>
      </c>
      <c r="C49" s="2" t="s">
        <v>0</v>
      </c>
      <c r="D49" s="10" t="s">
        <v>245</v>
      </c>
      <c r="E49" s="6" t="s">
        <v>291</v>
      </c>
      <c r="F49" s="2" t="s">
        <v>1</v>
      </c>
      <c r="G49" s="15" t="s">
        <v>2</v>
      </c>
      <c r="H49" s="7" t="s">
        <v>3</v>
      </c>
      <c r="I49" s="8" t="s">
        <v>4</v>
      </c>
      <c r="J49" s="10" t="s">
        <v>245</v>
      </c>
      <c r="K49" s="9">
        <v>682.5</v>
      </c>
      <c r="L49" s="9">
        <v>0</v>
      </c>
      <c r="M49" s="9">
        <v>0</v>
      </c>
      <c r="N49" s="9">
        <f t="shared" si="1"/>
        <v>682.5</v>
      </c>
    </row>
    <row r="50" spans="1:14" ht="21" customHeight="1">
      <c r="A50" s="3">
        <v>49</v>
      </c>
      <c r="B50" s="18" t="s">
        <v>287</v>
      </c>
      <c r="C50" s="2" t="s">
        <v>5</v>
      </c>
      <c r="D50" s="7" t="s">
        <v>246</v>
      </c>
      <c r="E50" s="6" t="s">
        <v>151</v>
      </c>
      <c r="F50" s="2" t="s">
        <v>11</v>
      </c>
      <c r="G50" s="15" t="s">
        <v>12</v>
      </c>
      <c r="H50" s="7" t="s">
        <v>3</v>
      </c>
      <c r="I50" s="6" t="s">
        <v>13</v>
      </c>
      <c r="J50" s="7" t="s">
        <v>246</v>
      </c>
      <c r="K50" s="9">
        <v>10041.2</v>
      </c>
      <c r="L50" s="9">
        <v>446.2</v>
      </c>
      <c r="M50" s="9">
        <v>446.2</v>
      </c>
      <c r="N50" s="9">
        <f t="shared" si="1"/>
        <v>10933.6</v>
      </c>
    </row>
    <row r="51" spans="1:14" ht="21" customHeight="1">
      <c r="A51" s="3">
        <v>50</v>
      </c>
      <c r="B51" s="6"/>
      <c r="C51" s="2" t="s">
        <v>5</v>
      </c>
      <c r="D51" s="2"/>
      <c r="E51" s="6" t="s">
        <v>150</v>
      </c>
      <c r="F51" s="2" t="s">
        <v>16</v>
      </c>
      <c r="G51" s="15" t="s">
        <v>12</v>
      </c>
      <c r="H51" s="7" t="s">
        <v>3</v>
      </c>
      <c r="I51" s="6" t="s">
        <v>17</v>
      </c>
      <c r="J51" s="7" t="s">
        <v>246</v>
      </c>
      <c r="K51" s="9">
        <v>1729.45</v>
      </c>
      <c r="L51" s="9">
        <v>0</v>
      </c>
      <c r="M51" s="9">
        <v>0</v>
      </c>
      <c r="N51" s="9">
        <f t="shared" si="1"/>
        <v>1729.45</v>
      </c>
    </row>
    <row r="52" spans="1:14" ht="21" customHeight="1">
      <c r="A52" s="3">
        <v>51</v>
      </c>
      <c r="B52" s="6"/>
      <c r="C52" s="2" t="s">
        <v>5</v>
      </c>
      <c r="D52" s="2"/>
      <c r="E52" s="6" t="s">
        <v>149</v>
      </c>
      <c r="F52" s="2" t="s">
        <v>14</v>
      </c>
      <c r="G52" s="15" t="s">
        <v>12</v>
      </c>
      <c r="H52" s="7" t="s">
        <v>3</v>
      </c>
      <c r="I52" s="6" t="s">
        <v>15</v>
      </c>
      <c r="J52" s="7" t="s">
        <v>246</v>
      </c>
      <c r="K52" s="9">
        <v>473</v>
      </c>
      <c r="L52" s="9">
        <v>0</v>
      </c>
      <c r="M52" s="9">
        <v>0</v>
      </c>
      <c r="N52" s="9">
        <f t="shared" si="1"/>
        <v>473</v>
      </c>
    </row>
    <row r="53" spans="1:14" ht="21" customHeight="1">
      <c r="A53" s="3">
        <v>52</v>
      </c>
      <c r="B53" s="6"/>
      <c r="C53" s="2" t="s">
        <v>5</v>
      </c>
      <c r="D53" s="2"/>
      <c r="E53" s="6" t="s">
        <v>148</v>
      </c>
      <c r="F53" s="2" t="s">
        <v>9</v>
      </c>
      <c r="G53" s="15" t="s">
        <v>7</v>
      </c>
      <c r="H53" s="7" t="s">
        <v>3</v>
      </c>
      <c r="I53" s="6" t="s">
        <v>10</v>
      </c>
      <c r="J53" s="7" t="s">
        <v>246</v>
      </c>
      <c r="K53" s="9">
        <v>15103.32</v>
      </c>
      <c r="L53" s="9">
        <v>0</v>
      </c>
      <c r="M53" s="9">
        <v>0</v>
      </c>
      <c r="N53" s="9">
        <f t="shared" si="1"/>
        <v>15103.32</v>
      </c>
    </row>
    <row r="54" spans="1:14" ht="21" customHeight="1">
      <c r="A54" s="3">
        <v>53</v>
      </c>
      <c r="B54" s="6"/>
      <c r="C54" s="2" t="s">
        <v>5</v>
      </c>
      <c r="D54" s="2"/>
      <c r="E54" s="6" t="s">
        <v>147</v>
      </c>
      <c r="F54" s="2" t="s">
        <v>6</v>
      </c>
      <c r="G54" s="15" t="s">
        <v>7</v>
      </c>
      <c r="H54" s="7" t="s">
        <v>3</v>
      </c>
      <c r="I54" s="6" t="s">
        <v>8</v>
      </c>
      <c r="J54" s="7" t="s">
        <v>246</v>
      </c>
      <c r="K54" s="9">
        <v>1549.24</v>
      </c>
      <c r="L54" s="9">
        <v>0</v>
      </c>
      <c r="M54" s="9">
        <v>0</v>
      </c>
      <c r="N54" s="9">
        <f t="shared" si="1"/>
        <v>1549.24</v>
      </c>
    </row>
    <row r="55" spans="1:14" ht="21" customHeight="1">
      <c r="A55" s="3">
        <v>54</v>
      </c>
      <c r="B55" s="18" t="s">
        <v>130</v>
      </c>
      <c r="C55" s="2" t="s">
        <v>131</v>
      </c>
      <c r="D55" s="2" t="s">
        <v>247</v>
      </c>
      <c r="E55" s="6" t="s">
        <v>193</v>
      </c>
      <c r="F55" s="2" t="s">
        <v>131</v>
      </c>
      <c r="G55" s="15" t="s">
        <v>20</v>
      </c>
      <c r="H55" s="7" t="s">
        <v>21</v>
      </c>
      <c r="I55" s="6" t="s">
        <v>132</v>
      </c>
      <c r="J55" s="7" t="s">
        <v>247</v>
      </c>
      <c r="K55" s="9">
        <v>11600</v>
      </c>
      <c r="L55" s="9">
        <v>2946.3</v>
      </c>
      <c r="M55" s="9">
        <v>953.5</v>
      </c>
      <c r="N55" s="9">
        <f t="shared" si="1"/>
        <v>15499.8</v>
      </c>
    </row>
    <row r="56" spans="1:14" ht="21" customHeight="1">
      <c r="A56" s="3">
        <v>55</v>
      </c>
      <c r="B56" s="6"/>
      <c r="C56" s="2" t="s">
        <v>131</v>
      </c>
      <c r="D56" s="2"/>
      <c r="E56" s="6" t="s">
        <v>197</v>
      </c>
      <c r="F56" s="2" t="s">
        <v>131</v>
      </c>
      <c r="G56" s="15" t="s">
        <v>20</v>
      </c>
      <c r="H56" s="7" t="s">
        <v>21</v>
      </c>
      <c r="I56" s="6" t="s">
        <v>133</v>
      </c>
      <c r="J56" s="7" t="s">
        <v>248</v>
      </c>
      <c r="K56" s="9">
        <v>1665</v>
      </c>
      <c r="L56" s="9">
        <v>0</v>
      </c>
      <c r="M56" s="9">
        <v>0</v>
      </c>
      <c r="N56" s="9">
        <f t="shared" si="1"/>
        <v>1665</v>
      </c>
    </row>
    <row r="57" spans="1:14" ht="21" customHeight="1">
      <c r="A57" s="3">
        <v>56</v>
      </c>
      <c r="B57" s="18" t="s">
        <v>289</v>
      </c>
      <c r="C57" s="2" t="s">
        <v>127</v>
      </c>
      <c r="D57" s="2" t="s">
        <v>249</v>
      </c>
      <c r="E57" s="6" t="s">
        <v>193</v>
      </c>
      <c r="F57" s="2" t="s">
        <v>127</v>
      </c>
      <c r="G57" s="15" t="s">
        <v>20</v>
      </c>
      <c r="H57" s="7" t="s">
        <v>21</v>
      </c>
      <c r="I57" s="6" t="s">
        <v>128</v>
      </c>
      <c r="J57" s="7" t="s">
        <v>249</v>
      </c>
      <c r="K57" s="9">
        <v>9886</v>
      </c>
      <c r="L57" s="9">
        <v>5849</v>
      </c>
      <c r="M57" s="9">
        <v>0</v>
      </c>
      <c r="N57" s="9">
        <f t="shared" si="1"/>
        <v>15735</v>
      </c>
    </row>
    <row r="58" spans="1:14" ht="21" customHeight="1">
      <c r="A58" s="3">
        <v>57</v>
      </c>
      <c r="B58" s="6"/>
      <c r="C58" s="2" t="s">
        <v>127</v>
      </c>
      <c r="D58" s="2"/>
      <c r="E58" s="6" t="s">
        <v>195</v>
      </c>
      <c r="F58" s="2" t="s">
        <v>127</v>
      </c>
      <c r="G58" s="15" t="s">
        <v>20</v>
      </c>
      <c r="H58" s="7" t="s">
        <v>21</v>
      </c>
      <c r="I58" s="6" t="s">
        <v>250</v>
      </c>
      <c r="J58" s="7" t="s">
        <v>251</v>
      </c>
      <c r="K58" s="9">
        <v>1690</v>
      </c>
      <c r="L58" s="9">
        <v>0</v>
      </c>
      <c r="M58" s="9">
        <v>0</v>
      </c>
      <c r="N58" s="9">
        <f t="shared" si="1"/>
        <v>1690</v>
      </c>
    </row>
    <row r="59" spans="1:14" ht="21" customHeight="1">
      <c r="A59" s="3">
        <v>58</v>
      </c>
      <c r="B59" s="6"/>
      <c r="C59" s="2" t="s">
        <v>127</v>
      </c>
      <c r="D59" s="2"/>
      <c r="E59" s="6" t="s">
        <v>196</v>
      </c>
      <c r="F59" s="2" t="s">
        <v>127</v>
      </c>
      <c r="G59" s="15" t="s">
        <v>20</v>
      </c>
      <c r="H59" s="7" t="s">
        <v>21</v>
      </c>
      <c r="I59" s="6" t="s">
        <v>129</v>
      </c>
      <c r="J59" s="7"/>
      <c r="K59" s="9">
        <v>3119</v>
      </c>
      <c r="L59" s="9">
        <v>0</v>
      </c>
      <c r="M59" s="9">
        <v>0</v>
      </c>
      <c r="N59" s="9">
        <f t="shared" si="1"/>
        <v>3119</v>
      </c>
    </row>
    <row r="60" spans="1:14" ht="21" customHeight="1">
      <c r="A60" s="3">
        <v>59</v>
      </c>
      <c r="B60" s="18" t="s">
        <v>288</v>
      </c>
      <c r="C60" s="2" t="s">
        <v>137</v>
      </c>
      <c r="D60" s="2" t="s">
        <v>252</v>
      </c>
      <c r="E60" s="6" t="s">
        <v>193</v>
      </c>
      <c r="F60" s="2" t="s">
        <v>137</v>
      </c>
      <c r="G60" s="15" t="s">
        <v>20</v>
      </c>
      <c r="H60" s="7" t="s">
        <v>21</v>
      </c>
      <c r="I60" s="6" t="s">
        <v>138</v>
      </c>
      <c r="J60" s="7" t="s">
        <v>252</v>
      </c>
      <c r="K60" s="9">
        <v>15979.67</v>
      </c>
      <c r="L60" s="9">
        <v>5001.1</v>
      </c>
      <c r="M60" s="9">
        <v>779.5</v>
      </c>
      <c r="N60" s="9">
        <f t="shared" si="1"/>
        <v>21760.27</v>
      </c>
    </row>
    <row r="61" spans="1:14" ht="21" customHeight="1">
      <c r="A61" s="3">
        <v>60</v>
      </c>
      <c r="B61" s="18" t="s">
        <v>194</v>
      </c>
      <c r="C61" s="2" t="s">
        <v>122</v>
      </c>
      <c r="D61" s="2" t="s">
        <v>253</v>
      </c>
      <c r="E61" s="6" t="s">
        <v>193</v>
      </c>
      <c r="F61" s="2" t="s">
        <v>122</v>
      </c>
      <c r="G61" s="15" t="s">
        <v>20</v>
      </c>
      <c r="H61" s="7" t="s">
        <v>21</v>
      </c>
      <c r="I61" s="6" t="s">
        <v>123</v>
      </c>
      <c r="J61" s="7" t="s">
        <v>253</v>
      </c>
      <c r="K61" s="9">
        <v>2239</v>
      </c>
      <c r="L61" s="9">
        <v>2060</v>
      </c>
      <c r="M61" s="9">
        <v>885</v>
      </c>
      <c r="N61" s="9">
        <f t="shared" si="1"/>
        <v>5184</v>
      </c>
    </row>
    <row r="62" spans="1:14" ht="21" customHeight="1">
      <c r="A62" s="3">
        <v>61</v>
      </c>
      <c r="B62" s="18" t="s">
        <v>124</v>
      </c>
      <c r="C62" s="2" t="s">
        <v>125</v>
      </c>
      <c r="D62" s="2" t="s">
        <v>254</v>
      </c>
      <c r="E62" s="6" t="s">
        <v>193</v>
      </c>
      <c r="F62" s="2" t="s">
        <v>125</v>
      </c>
      <c r="G62" s="15" t="s">
        <v>20</v>
      </c>
      <c r="H62" s="7" t="s">
        <v>21</v>
      </c>
      <c r="I62" s="6" t="s">
        <v>126</v>
      </c>
      <c r="J62" s="7" t="s">
        <v>254</v>
      </c>
      <c r="K62" s="9">
        <v>3038.9</v>
      </c>
      <c r="L62" s="9">
        <v>408.1</v>
      </c>
      <c r="M62" s="9">
        <v>408.1</v>
      </c>
      <c r="N62" s="9">
        <f t="shared" si="1"/>
        <v>3855.1</v>
      </c>
    </row>
    <row r="63" spans="1:14" ht="21" customHeight="1">
      <c r="A63" s="3">
        <v>62</v>
      </c>
      <c r="B63" s="18" t="s">
        <v>192</v>
      </c>
      <c r="C63" s="2" t="s">
        <v>120</v>
      </c>
      <c r="D63" s="2" t="s">
        <v>255</v>
      </c>
      <c r="E63" s="6" t="s">
        <v>193</v>
      </c>
      <c r="F63" s="2" t="s">
        <v>120</v>
      </c>
      <c r="G63" s="15" t="s">
        <v>20</v>
      </c>
      <c r="H63" s="7" t="s">
        <v>21</v>
      </c>
      <c r="I63" s="6" t="s">
        <v>121</v>
      </c>
      <c r="J63" s="7" t="s">
        <v>255</v>
      </c>
      <c r="K63" s="9">
        <v>2056.66</v>
      </c>
      <c r="L63" s="9">
        <v>837.18</v>
      </c>
      <c r="M63" s="9">
        <v>837.18</v>
      </c>
      <c r="N63" s="9">
        <f t="shared" si="1"/>
        <v>3731.02</v>
      </c>
    </row>
    <row r="64" spans="1:14" ht="21" customHeight="1">
      <c r="A64" s="3">
        <v>63</v>
      </c>
      <c r="B64" s="18" t="s">
        <v>290</v>
      </c>
      <c r="C64" s="2" t="s">
        <v>134</v>
      </c>
      <c r="D64" s="2" t="s">
        <v>256</v>
      </c>
      <c r="E64" s="6" t="s">
        <v>193</v>
      </c>
      <c r="F64" s="2" t="s">
        <v>134</v>
      </c>
      <c r="G64" s="15" t="s">
        <v>20</v>
      </c>
      <c r="H64" s="7" t="s">
        <v>21</v>
      </c>
      <c r="I64" s="6" t="s">
        <v>135</v>
      </c>
      <c r="J64" s="7" t="s">
        <v>256</v>
      </c>
      <c r="K64" s="9">
        <v>2145.5</v>
      </c>
      <c r="L64" s="9">
        <v>370.6</v>
      </c>
      <c r="M64" s="9">
        <v>370.6</v>
      </c>
      <c r="N64" s="9">
        <f t="shared" si="1"/>
        <v>2886.7</v>
      </c>
    </row>
    <row r="65" spans="1:14" ht="21" customHeight="1">
      <c r="A65" s="3">
        <v>64</v>
      </c>
      <c r="B65" s="6"/>
      <c r="C65" s="2" t="s">
        <v>134</v>
      </c>
      <c r="D65" s="2"/>
      <c r="E65" s="6" t="s">
        <v>198</v>
      </c>
      <c r="F65" s="2" t="s">
        <v>134</v>
      </c>
      <c r="G65" s="15" t="s">
        <v>20</v>
      </c>
      <c r="H65" s="7" t="s">
        <v>21</v>
      </c>
      <c r="I65" s="6" t="s">
        <v>136</v>
      </c>
      <c r="J65" s="7" t="s">
        <v>257</v>
      </c>
      <c r="K65" s="9">
        <v>1005.5</v>
      </c>
      <c r="L65" s="9">
        <v>0</v>
      </c>
      <c r="M65" s="9">
        <v>0</v>
      </c>
      <c r="N65" s="9">
        <f t="shared" si="1"/>
        <v>1005.5</v>
      </c>
    </row>
    <row r="66" spans="1:14" ht="20.25" customHeight="1">
      <c r="A66" s="21" t="s">
        <v>145</v>
      </c>
      <c r="B66" s="22"/>
      <c r="C66" s="22"/>
      <c r="D66" s="22"/>
      <c r="E66" s="22"/>
      <c r="F66" s="22"/>
      <c r="G66" s="22"/>
      <c r="H66" s="22"/>
      <c r="I66" s="23"/>
      <c r="J66" s="17"/>
      <c r="K66" s="11">
        <f>SUM(K2:K65)</f>
        <v>146109.98</v>
      </c>
      <c r="L66" s="11">
        <f>SUM(L2:L65)</f>
        <v>19190.24</v>
      </c>
      <c r="M66" s="11">
        <f>SUM(M2:M65)</f>
        <v>5672.08</v>
      </c>
      <c r="N66" s="11">
        <f>SUM(N2:N65)</f>
        <v>170972.3</v>
      </c>
    </row>
  </sheetData>
  <mergeCells count="1">
    <mergeCell ref="A66:I66"/>
  </mergeCells>
  <printOptions horizontalCentered="1"/>
  <pageMargins left="0.1968503937007874" right="0.1968503937007874" top="0.11811023622047245" bottom="0.1968503937007874" header="0.15748031496062992" footer="0.1968503937007874"/>
  <pageSetup horizontalDpi="600" verticalDpi="600"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Provveditorato agli studi di Trieste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Provveditorato agli studi di Trieste</dc:creator>
  <cp:keywords/>
  <dc:description/>
  <cp:lastModifiedBy>enzo burchiellaro</cp:lastModifiedBy>
  <cp:lastPrinted>2006-05-25T10:05:22Z</cp:lastPrinted>
  <dcterms:created xsi:type="dcterms:W3CDTF">2006-03-23T13:38:07Z</dcterms:created>
  <dcterms:modified xsi:type="dcterms:W3CDTF">2006-06-15T08:36:12Z</dcterms:modified>
  <cp:category/>
  <cp:version/>
  <cp:contentType/>
  <cp:contentStatus/>
</cp:coreProperties>
</file>